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295" yWindow="6120" windowWidth="20505" windowHeight="10440"/>
  </bookViews>
  <sheets>
    <sheet name="16.3" sheetId="2" r:id="rId1"/>
  </sheets>
  <calcPr calcId="144525"/>
</workbook>
</file>

<file path=xl/calcChain.xml><?xml version="1.0" encoding="utf-8"?>
<calcChain xmlns="http://schemas.openxmlformats.org/spreadsheetml/2006/main">
  <c r="I72" i="2" l="1"/>
  <c r="H72" i="2"/>
  <c r="G72" i="2"/>
  <c r="I71" i="2" l="1"/>
  <c r="H71" i="2"/>
  <c r="G71" i="2"/>
  <c r="H61" i="2" l="1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G62" i="2"/>
  <c r="G63" i="2"/>
  <c r="G64" i="2"/>
  <c r="G65" i="2"/>
  <c r="G66" i="2"/>
  <c r="G67" i="2"/>
  <c r="G68" i="2"/>
  <c r="G69" i="2"/>
  <c r="G70" i="2"/>
  <c r="G60" i="2"/>
  <c r="G61" i="2"/>
</calcChain>
</file>

<file path=xl/sharedStrings.xml><?xml version="1.0" encoding="utf-8"?>
<sst xmlns="http://schemas.openxmlformats.org/spreadsheetml/2006/main" count="83" uniqueCount="27">
  <si>
    <t>Group</t>
  </si>
  <si>
    <t>Weights</t>
  </si>
  <si>
    <t xml:space="preserve">Non-Food </t>
  </si>
  <si>
    <t>Dec</t>
  </si>
  <si>
    <t>Feb</t>
  </si>
  <si>
    <t>May</t>
  </si>
  <si>
    <t xml:space="preserve">Food </t>
  </si>
  <si>
    <t>Total</t>
  </si>
  <si>
    <t>Purchasing Power of Ngultrum (Nu.)</t>
  </si>
  <si>
    <t>Mar</t>
  </si>
  <si>
    <t>Apr</t>
  </si>
  <si>
    <t>Jun</t>
  </si>
  <si>
    <t>Jul</t>
  </si>
  <si>
    <t>Aug</t>
  </si>
  <si>
    <t>Sep</t>
  </si>
  <si>
    <t>Nov</t>
  </si>
  <si>
    <t xml:space="preserve">Table 16.3: Month-on-Month Index and Percent Change in the CPI by Overall Index </t>
  </si>
  <si>
    <t>Index (December 2012=100)</t>
  </si>
  <si>
    <t>Percent Change (%)</t>
  </si>
  <si>
    <t>Year</t>
  </si>
  <si>
    <t>Month/ weight</t>
  </si>
  <si>
    <t xml:space="preserve">Oct </t>
  </si>
  <si>
    <t xml:space="preserve">Jan </t>
  </si>
  <si>
    <t>Oct</t>
  </si>
  <si>
    <t>Jan</t>
  </si>
  <si>
    <t xml:space="preserve">Jul </t>
  </si>
  <si>
    <t>Source: CPI Bulletin June 2020,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</si>
</sst>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Sylfaen"/>
      <family val="1"/>
    </font>
    <font>
      <i/>
      <sz val="10"/>
      <color theme="1"/>
      <name val="Sylfae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2" applyFont="1" applyAlignment="1">
      <alignment vertical="center"/>
    </xf>
    <xf numFmtId="164" fontId="0" fillId="0" borderId="0" xfId="0" applyNumberFormat="1" applyAlignment="1">
      <alignment vertical="center"/>
    </xf>
    <xf numFmtId="165" fontId="5" fillId="0" borderId="0" xfId="1" applyNumberFormat="1" applyFont="1" applyFill="1" applyBorder="1" applyAlignment="1">
      <alignment horizontal="center" vertical="center" wrapText="1"/>
    </xf>
    <xf numFmtId="0" fontId="6" fillId="0" borderId="0" xfId="0" applyFont="1"/>
    <xf numFmtId="1" fontId="7" fillId="0" borderId="0" xfId="0" applyNumberFormat="1" applyFont="1" applyBorder="1" applyAlignment="1">
      <alignment horizontal="right"/>
    </xf>
    <xf numFmtId="164" fontId="8" fillId="0" borderId="0" xfId="2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Border="1"/>
    <xf numFmtId="164" fontId="8" fillId="0" borderId="0" xfId="2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right" vertical="center"/>
    </xf>
    <xf numFmtId="164" fontId="3" fillId="0" borderId="1" xfId="2" applyFont="1" applyBorder="1" applyAlignment="1">
      <alignment horizontal="right" vertical="center"/>
    </xf>
    <xf numFmtId="2" fontId="3" fillId="0" borderId="1" xfId="2" applyNumberFormat="1" applyFont="1" applyBorder="1" applyAlignment="1">
      <alignment horizontal="right" vertical="center"/>
    </xf>
    <xf numFmtId="2" fontId="3" fillId="0" borderId="1" xfId="0" applyNumberFormat="1" applyFont="1" applyBorder="1" applyAlignment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workbookViewId="0">
      <selection activeCell="K25" sqref="K25"/>
    </sheetView>
  </sheetViews>
  <sheetFormatPr defaultColWidth="9.140625" defaultRowHeight="15" x14ac:dyDescent="0.25"/>
  <cols>
    <col min="1" max="3" width="9.140625" style="1"/>
    <col min="4" max="4" width="10.28515625" style="1" customWidth="1"/>
    <col min="5" max="5" width="9.140625" style="1"/>
    <col min="6" max="6" width="14.85546875" style="1" customWidth="1"/>
    <col min="7" max="7" width="9.140625" style="1"/>
    <col min="8" max="8" width="10.140625" style="1" customWidth="1"/>
    <col min="9" max="16384" width="9.140625" style="1"/>
  </cols>
  <sheetData>
    <row r="1" spans="1:11" ht="21.75" customHeight="1" x14ac:dyDescent="0.25">
      <c r="A1" s="13" t="s">
        <v>16</v>
      </c>
      <c r="B1" s="13"/>
      <c r="C1" s="13"/>
      <c r="D1" s="13"/>
      <c r="E1" s="13"/>
      <c r="F1" s="13"/>
      <c r="G1" s="13"/>
      <c r="H1" s="13"/>
      <c r="I1" s="13"/>
    </row>
    <row r="2" spans="1:11" ht="20.25" customHeight="1" x14ac:dyDescent="0.25">
      <c r="A2" s="14" t="s">
        <v>17</v>
      </c>
      <c r="B2" s="14"/>
      <c r="C2" s="14"/>
      <c r="D2" s="14"/>
      <c r="E2" s="14"/>
      <c r="F2" s="14"/>
      <c r="G2" s="14" t="s">
        <v>18</v>
      </c>
      <c r="H2" s="14"/>
      <c r="I2" s="14"/>
    </row>
    <row r="3" spans="1:11" ht="18" customHeight="1" x14ac:dyDescent="0.25">
      <c r="A3" s="15" t="s">
        <v>19</v>
      </c>
      <c r="B3" s="14" t="s">
        <v>20</v>
      </c>
      <c r="C3" s="14" t="s">
        <v>0</v>
      </c>
      <c r="D3" s="14"/>
      <c r="E3" s="14"/>
      <c r="F3" s="14" t="s">
        <v>8</v>
      </c>
      <c r="G3" s="14" t="s">
        <v>0</v>
      </c>
      <c r="H3" s="14"/>
      <c r="I3" s="14"/>
    </row>
    <row r="4" spans="1:11" ht="48" customHeight="1" x14ac:dyDescent="0.25">
      <c r="A4" s="15"/>
      <c r="B4" s="14"/>
      <c r="C4" s="16" t="s">
        <v>6</v>
      </c>
      <c r="D4" s="16" t="s">
        <v>2</v>
      </c>
      <c r="E4" s="16" t="s">
        <v>7</v>
      </c>
      <c r="F4" s="14"/>
      <c r="G4" s="16" t="s">
        <v>6</v>
      </c>
      <c r="H4" s="16" t="s">
        <v>2</v>
      </c>
      <c r="I4" s="16" t="s">
        <v>7</v>
      </c>
    </row>
    <row r="5" spans="1:11" x14ac:dyDescent="0.25">
      <c r="A5" s="15"/>
      <c r="B5" s="16" t="s">
        <v>1</v>
      </c>
      <c r="C5" s="17">
        <v>39.92</v>
      </c>
      <c r="D5" s="17">
        <v>60.08</v>
      </c>
      <c r="E5" s="18">
        <v>100</v>
      </c>
      <c r="F5" s="19"/>
      <c r="G5" s="17">
        <v>39.92</v>
      </c>
      <c r="H5" s="17">
        <v>60.08</v>
      </c>
      <c r="I5" s="18">
        <v>100</v>
      </c>
    </row>
    <row r="6" spans="1:11" hidden="1" x14ac:dyDescent="0.25">
      <c r="A6" s="20">
        <v>2015</v>
      </c>
      <c r="B6" s="21" t="s">
        <v>22</v>
      </c>
      <c r="C6" s="22">
        <v>121.04449034086059</v>
      </c>
      <c r="D6" s="22">
        <v>118.17054185938795</v>
      </c>
      <c r="E6" s="22">
        <v>119.30958902208394</v>
      </c>
      <c r="F6" s="23">
        <v>83.815559855369401</v>
      </c>
      <c r="G6" s="22">
        <v>-0.30730603565487513</v>
      </c>
      <c r="H6" s="22">
        <v>0.69483046600185006</v>
      </c>
      <c r="I6" s="22">
        <v>0.29357516553727425</v>
      </c>
    </row>
    <row r="7" spans="1:11" hidden="1" x14ac:dyDescent="0.25">
      <c r="A7" s="20"/>
      <c r="B7" s="21" t="s">
        <v>4</v>
      </c>
      <c r="C7" s="22">
        <v>121.10704454179331</v>
      </c>
      <c r="D7" s="22">
        <v>118.59038310087064</v>
      </c>
      <c r="E7" s="22">
        <v>119.58874308714785</v>
      </c>
      <c r="F7" s="23">
        <v>83.619910552222336</v>
      </c>
      <c r="G7" s="22">
        <v>5.1678685049250106E-2</v>
      </c>
      <c r="H7" s="22">
        <v>0.35528418070744916</v>
      </c>
      <c r="I7" s="22">
        <v>0.2339745424923434</v>
      </c>
    </row>
    <row r="8" spans="1:11" hidden="1" x14ac:dyDescent="0.25">
      <c r="A8" s="20"/>
      <c r="B8" s="21" t="s">
        <v>9</v>
      </c>
      <c r="C8" s="22">
        <v>121.1179844634194</v>
      </c>
      <c r="D8" s="22">
        <v>118.81243385695163</v>
      </c>
      <c r="E8" s="22">
        <v>119.72754124793106</v>
      </c>
      <c r="F8" s="23">
        <v>83.522971371240814</v>
      </c>
      <c r="G8" s="22">
        <v>9.0332661221159682E-3</v>
      </c>
      <c r="H8" s="22">
        <v>0.18724178999582897</v>
      </c>
      <c r="I8" s="22">
        <v>0.11606289789505286</v>
      </c>
    </row>
    <row r="9" spans="1:11" hidden="1" x14ac:dyDescent="0.25">
      <c r="A9" s="20"/>
      <c r="B9" s="21" t="s">
        <v>10</v>
      </c>
      <c r="C9" s="22">
        <v>121.20668884653928</v>
      </c>
      <c r="D9" s="22">
        <v>118.81778518553384</v>
      </c>
      <c r="E9" s="22">
        <v>119.76577858007394</v>
      </c>
      <c r="F9" s="23">
        <v>83.496305193007387</v>
      </c>
      <c r="G9" s="22">
        <v>7.3237994764241421E-2</v>
      </c>
      <c r="H9" s="22">
        <v>4.5040139390106759E-3</v>
      </c>
      <c r="I9" s="22">
        <v>3.1936955978828507E-2</v>
      </c>
    </row>
    <row r="10" spans="1:11" hidden="1" x14ac:dyDescent="0.25">
      <c r="A10" s="20"/>
      <c r="B10" s="21" t="s">
        <v>5</v>
      </c>
      <c r="C10" s="22">
        <v>120.89001049599017</v>
      </c>
      <c r="D10" s="22">
        <v>119.03615455132703</v>
      </c>
      <c r="E10" s="22">
        <v>119.77282188185926</v>
      </c>
      <c r="F10" s="23">
        <v>83.491395150259848</v>
      </c>
      <c r="G10" s="22">
        <v>-0.26127134860524093</v>
      </c>
      <c r="H10" s="22">
        <v>0.18378508356489132</v>
      </c>
      <c r="I10" s="22">
        <v>5.8808967543289015E-3</v>
      </c>
    </row>
    <row r="11" spans="1:11" hidden="1" x14ac:dyDescent="0.25">
      <c r="A11" s="20"/>
      <c r="B11" s="21" t="s">
        <v>11</v>
      </c>
      <c r="C11" s="22">
        <v>121.26983886264713</v>
      </c>
      <c r="D11" s="22">
        <v>119.43969898502091</v>
      </c>
      <c r="E11" s="22">
        <v>120.16699715841457</v>
      </c>
      <c r="F11" s="23">
        <v>83.217524249333877</v>
      </c>
      <c r="G11" s="22">
        <v>0.31419334409732436</v>
      </c>
      <c r="H11" s="22">
        <v>0.3390099715627759</v>
      </c>
      <c r="I11" s="22">
        <v>0.32910243773343062</v>
      </c>
    </row>
    <row r="12" spans="1:11" hidden="1" x14ac:dyDescent="0.25">
      <c r="A12" s="20"/>
      <c r="B12" s="21" t="s">
        <v>12</v>
      </c>
      <c r="C12" s="22">
        <v>122.30236888116733</v>
      </c>
      <c r="D12" s="22">
        <v>120.69296889589975</v>
      </c>
      <c r="E12" s="22">
        <v>121.33288595178853</v>
      </c>
      <c r="F12" s="23">
        <v>82.417886309681023</v>
      </c>
      <c r="G12" s="22">
        <v>0.68847375350391538</v>
      </c>
      <c r="H12" s="22">
        <v>1.0492909154401042</v>
      </c>
      <c r="I12" s="22">
        <v>0.90509790823929404</v>
      </c>
    </row>
    <row r="13" spans="1:11" hidden="1" x14ac:dyDescent="0.25">
      <c r="A13" s="20"/>
      <c r="B13" s="21" t="s">
        <v>13</v>
      </c>
      <c r="C13" s="22">
        <v>123.20204053448391</v>
      </c>
      <c r="D13" s="22">
        <v>120.80480541121585</v>
      </c>
      <c r="E13" s="22">
        <v>121.75613667814945</v>
      </c>
      <c r="F13" s="23">
        <v>82.131383869660965</v>
      </c>
      <c r="G13" s="22">
        <v>0.73561261449541782</v>
      </c>
      <c r="H13" s="22">
        <v>9.2661997081666669E-2</v>
      </c>
      <c r="I13" s="22">
        <v>0.34883430245704616</v>
      </c>
    </row>
    <row r="14" spans="1:11" hidden="1" x14ac:dyDescent="0.25">
      <c r="A14" s="20"/>
      <c r="B14" s="21" t="s">
        <v>14</v>
      </c>
      <c r="C14" s="22">
        <v>123.93487786970587</v>
      </c>
      <c r="D14" s="22">
        <v>121.18639603552798</v>
      </c>
      <c r="E14" s="22">
        <v>122.27620394374567</v>
      </c>
      <c r="F14" s="23">
        <v>81.782061247179342</v>
      </c>
      <c r="G14" s="22">
        <v>0.59482564740218624</v>
      </c>
      <c r="H14" s="22">
        <v>0.31587371298120726</v>
      </c>
      <c r="I14" s="22">
        <v>0.42713844228727815</v>
      </c>
    </row>
    <row r="15" spans="1:11" hidden="1" x14ac:dyDescent="0.25">
      <c r="A15" s="20"/>
      <c r="B15" s="21" t="s">
        <v>21</v>
      </c>
      <c r="C15" s="22">
        <v>124.64815461477252</v>
      </c>
      <c r="D15" s="22">
        <v>121.75108632949805</v>
      </c>
      <c r="E15" s="22">
        <v>122.89943260025719</v>
      </c>
      <c r="F15" s="23">
        <v>81.367340665648229</v>
      </c>
      <c r="G15" s="22">
        <v>0.57552543507286558</v>
      </c>
      <c r="H15" s="22">
        <v>0.4659683862572539</v>
      </c>
      <c r="I15" s="22">
        <v>0.50968924157821505</v>
      </c>
    </row>
    <row r="16" spans="1:11" hidden="1" x14ac:dyDescent="0.25">
      <c r="A16" s="20"/>
      <c r="B16" s="21" t="s">
        <v>15</v>
      </c>
      <c r="C16" s="22">
        <v>124.80429950804306</v>
      </c>
      <c r="D16" s="22">
        <v>121.85390928317092</v>
      </c>
      <c r="E16" s="22">
        <v>123.0232473993423</v>
      </c>
      <c r="F16" s="23">
        <v>81.285449794210692</v>
      </c>
      <c r="G16" s="22">
        <v>0.12526851581005083</v>
      </c>
      <c r="H16" s="22">
        <v>8.4453417848440182E-2</v>
      </c>
      <c r="I16" s="22">
        <v>0.10074480936606012</v>
      </c>
      <c r="K16" s="2"/>
    </row>
    <row r="17" spans="1:17" hidden="1" x14ac:dyDescent="0.25">
      <c r="A17" s="20"/>
      <c r="B17" s="21" t="s">
        <v>3</v>
      </c>
      <c r="C17" s="22">
        <v>124.96625013758003</v>
      </c>
      <c r="D17" s="22">
        <v>121.94102127918941</v>
      </c>
      <c r="E17" s="22">
        <v>123.13980959532877</v>
      </c>
      <c r="F17" s="23">
        <v>81.208506273176368</v>
      </c>
      <c r="G17" s="22">
        <v>0.12976366212971199</v>
      </c>
      <c r="H17" s="22">
        <v>7.1488880849979175E-2</v>
      </c>
      <c r="I17" s="22">
        <v>9.4748105297615126E-2</v>
      </c>
    </row>
    <row r="18" spans="1:17" x14ac:dyDescent="0.25">
      <c r="A18" s="20">
        <v>2016</v>
      </c>
      <c r="B18" s="21" t="s">
        <v>22</v>
      </c>
      <c r="C18" s="22">
        <v>125.07382475083779</v>
      </c>
      <c r="D18" s="22">
        <v>121.903211598916</v>
      </c>
      <c r="E18" s="22">
        <v>123.15916612348975</v>
      </c>
      <c r="F18" s="23">
        <v>81.195742994663973</v>
      </c>
      <c r="G18" s="22">
        <v>8.60829329033308E-2</v>
      </c>
      <c r="H18" s="22">
        <v>-3.1006530761168438E-2</v>
      </c>
      <c r="I18" s="22">
        <v>1.57191473858731E-2</v>
      </c>
    </row>
    <row r="19" spans="1:17" x14ac:dyDescent="0.25">
      <c r="A19" s="20"/>
      <c r="B19" s="21" t="s">
        <v>4</v>
      </c>
      <c r="C19" s="22">
        <v>124.67899997371212</v>
      </c>
      <c r="D19" s="22">
        <v>122.28922072869162</v>
      </c>
      <c r="E19" s="22">
        <v>123.23767788567012</v>
      </c>
      <c r="F19" s="23">
        <v>81.144015138594099</v>
      </c>
      <c r="G19" s="22">
        <v>-0.31567338562821234</v>
      </c>
      <c r="H19" s="22">
        <v>0.31665214124600993</v>
      </c>
      <c r="I19" s="22">
        <v>6.3748208640546089E-2</v>
      </c>
    </row>
    <row r="20" spans="1:17" x14ac:dyDescent="0.25">
      <c r="A20" s="20"/>
      <c r="B20" s="21" t="s">
        <v>9</v>
      </c>
      <c r="C20" s="22">
        <v>124.6860301994851</v>
      </c>
      <c r="D20" s="22">
        <v>122.44439715100717</v>
      </c>
      <c r="E20" s="22">
        <v>123.33438326599733</v>
      </c>
      <c r="F20" s="23">
        <v>81.080390846345196</v>
      </c>
      <c r="G20" s="22">
        <v>5.638660700246767E-3</v>
      </c>
      <c r="H20" s="22">
        <v>0.12689296848151788</v>
      </c>
      <c r="I20" s="22">
        <v>7.8470628452542712E-2</v>
      </c>
    </row>
    <row r="21" spans="1:17" x14ac:dyDescent="0.25">
      <c r="A21" s="20"/>
      <c r="B21" s="21" t="s">
        <v>10</v>
      </c>
      <c r="C21" s="22">
        <v>124.84712196636742</v>
      </c>
      <c r="D21" s="22">
        <v>122.64868867570814</v>
      </c>
      <c r="E21" s="22">
        <v>123.52162235410782</v>
      </c>
      <c r="F21" s="23">
        <v>80.957485899370084</v>
      </c>
      <c r="G21" s="22">
        <v>0.12919792748602443</v>
      </c>
      <c r="H21" s="22">
        <v>0.16684432236537816</v>
      </c>
      <c r="I21" s="22">
        <v>0.15181418445711081</v>
      </c>
    </row>
    <row r="22" spans="1:17" x14ac:dyDescent="0.25">
      <c r="A22" s="20"/>
      <c r="B22" s="21" t="s">
        <v>5</v>
      </c>
      <c r="C22" s="22">
        <v>125.23278050471846</v>
      </c>
      <c r="D22" s="22">
        <v>122.86516161157201</v>
      </c>
      <c r="E22" s="22">
        <v>123.80489940234852</v>
      </c>
      <c r="F22" s="23">
        <v>80.772247691922146</v>
      </c>
      <c r="G22" s="22">
        <v>0.30890462853836453</v>
      </c>
      <c r="H22" s="22">
        <v>0.17649836961259879</v>
      </c>
      <c r="I22" s="22">
        <v>0.22933397638562614</v>
      </c>
    </row>
    <row r="23" spans="1:17" x14ac:dyDescent="0.25">
      <c r="A23" s="20"/>
      <c r="B23" s="21" t="s">
        <v>11</v>
      </c>
      <c r="C23" s="22">
        <v>126.75822084201947</v>
      </c>
      <c r="D23" s="22">
        <v>123.06756989794295</v>
      </c>
      <c r="E23" s="22">
        <v>124.52781358656296</v>
      </c>
      <c r="F23" s="23">
        <v>80.303345188412109</v>
      </c>
      <c r="G23" s="22">
        <v>1.2180839003598898</v>
      </c>
      <c r="H23" s="22">
        <v>0.16474017835164112</v>
      </c>
      <c r="I23" s="22">
        <v>0.58391403547370901</v>
      </c>
    </row>
    <row r="24" spans="1:17" x14ac:dyDescent="0.25">
      <c r="A24" s="20"/>
      <c r="B24" s="21" t="s">
        <v>12</v>
      </c>
      <c r="C24" s="22">
        <v>127.25722982479823</v>
      </c>
      <c r="D24" s="22">
        <v>123.22209524231361</v>
      </c>
      <c r="E24" s="22">
        <v>124.81734615835153</v>
      </c>
      <c r="F24" s="23">
        <v>80.117069524241771</v>
      </c>
      <c r="G24" s="24">
        <v>0.39366991699945064</v>
      </c>
      <c r="H24" s="24">
        <v>0.1255613842860992</v>
      </c>
      <c r="I24" s="24">
        <v>0.23250434055641644</v>
      </c>
    </row>
    <row r="25" spans="1:17" x14ac:dyDescent="0.25">
      <c r="A25" s="20"/>
      <c r="B25" s="21" t="s">
        <v>13</v>
      </c>
      <c r="C25" s="22">
        <v>127.90153947623122</v>
      </c>
      <c r="D25" s="22">
        <v>123.46967669649463</v>
      </c>
      <c r="E25" s="22">
        <v>125.22015670662373</v>
      </c>
      <c r="F25" s="23">
        <v>79.859347432608942</v>
      </c>
      <c r="G25" s="24">
        <v>0.50630494811183535</v>
      </c>
      <c r="H25" s="24">
        <v>0.20092293812579154</v>
      </c>
      <c r="I25" s="24">
        <v>0.32272000701021319</v>
      </c>
    </row>
    <row r="26" spans="1:17" x14ac:dyDescent="0.25">
      <c r="A26" s="20"/>
      <c r="B26" s="21" t="s">
        <v>14</v>
      </c>
      <c r="C26" s="22">
        <v>128.6127528261928</v>
      </c>
      <c r="D26" s="22">
        <v>123.6719487176217</v>
      </c>
      <c r="E26" s="22">
        <v>125.62113870020043</v>
      </c>
      <c r="F26" s="23">
        <v>79.604436828624642</v>
      </c>
      <c r="G26" s="24">
        <v>0.55606316614644768</v>
      </c>
      <c r="H26" s="24">
        <v>0.16382323704005053</v>
      </c>
      <c r="I26" s="24">
        <v>0.32022160339262307</v>
      </c>
    </row>
    <row r="27" spans="1:17" x14ac:dyDescent="0.25">
      <c r="A27" s="20"/>
      <c r="B27" s="21" t="s">
        <v>23</v>
      </c>
      <c r="C27" s="22">
        <v>129.36457474813636</v>
      </c>
      <c r="D27" s="22">
        <v>124.01310504972621</v>
      </c>
      <c r="E27" s="22">
        <v>126.12233912471658</v>
      </c>
      <c r="F27" s="23">
        <v>79.288094951295349</v>
      </c>
      <c r="G27" s="24">
        <v>0.58456249899228041</v>
      </c>
      <c r="H27" s="24">
        <v>0.27585587163623249</v>
      </c>
      <c r="I27" s="24">
        <v>0.3989777753187429</v>
      </c>
    </row>
    <row r="28" spans="1:17" x14ac:dyDescent="0.25">
      <c r="A28" s="20"/>
      <c r="B28" s="21" t="s">
        <v>15</v>
      </c>
      <c r="C28" s="22">
        <v>131.65561163284531</v>
      </c>
      <c r="D28" s="22">
        <v>125.38190927749996</v>
      </c>
      <c r="E28" s="22">
        <v>127.84970012841949</v>
      </c>
      <c r="F28" s="23">
        <v>78.216843605854635</v>
      </c>
      <c r="G28" s="24">
        <v>1.7709924754666595</v>
      </c>
      <c r="H28" s="24">
        <v>1.1037577256249653</v>
      </c>
      <c r="I28" s="24">
        <v>1.3695916327676194</v>
      </c>
    </row>
    <row r="29" spans="1:17" x14ac:dyDescent="0.25">
      <c r="A29" s="20"/>
      <c r="B29" s="21" t="s">
        <v>3</v>
      </c>
      <c r="C29" s="22">
        <v>132.34918428838031</v>
      </c>
      <c r="D29" s="22">
        <v>126.49241504937328</v>
      </c>
      <c r="E29" s="22">
        <v>128.79869798169091</v>
      </c>
      <c r="F29" s="23">
        <v>77.640536408384563</v>
      </c>
      <c r="G29" s="24">
        <v>0.52680827420346077</v>
      </c>
      <c r="H29" s="24">
        <v>0.88569856550477777</v>
      </c>
      <c r="I29" s="24">
        <v>0.74227616671622698</v>
      </c>
    </row>
    <row r="30" spans="1:17" x14ac:dyDescent="0.25">
      <c r="A30" s="20">
        <v>2017</v>
      </c>
      <c r="B30" s="21" t="s">
        <v>22</v>
      </c>
      <c r="C30" s="22">
        <v>133.01036353239061</v>
      </c>
      <c r="D30" s="22">
        <v>127.11615995772678</v>
      </c>
      <c r="E30" s="22">
        <v>129.43713849555004</v>
      </c>
      <c r="F30" s="23">
        <v>77.257579364239362</v>
      </c>
      <c r="G30" s="24">
        <v>0.49957183156461582</v>
      </c>
      <c r="H30" s="24">
        <v>0.4931085457654083</v>
      </c>
      <c r="I30" s="24">
        <v>0.49568863960867127</v>
      </c>
      <c r="K30" s="4"/>
    </row>
    <row r="31" spans="1:17" x14ac:dyDescent="0.25">
      <c r="A31" s="20"/>
      <c r="B31" s="21" t="s">
        <v>4</v>
      </c>
      <c r="C31" s="22">
        <v>134.43011134840879</v>
      </c>
      <c r="D31" s="22">
        <v>127.45148168990681</v>
      </c>
      <c r="E31" s="22">
        <v>130.19282037456341</v>
      </c>
      <c r="F31" s="23">
        <v>76.809151005639961</v>
      </c>
      <c r="G31" s="24">
        <v>1.0673963880058368</v>
      </c>
      <c r="H31" s="24">
        <v>0.26379158424196802</v>
      </c>
      <c r="I31" s="24">
        <v>0.58382152741993654</v>
      </c>
    </row>
    <row r="32" spans="1:17" x14ac:dyDescent="0.25">
      <c r="A32" s="20"/>
      <c r="B32" s="21" t="s">
        <v>9</v>
      </c>
      <c r="C32" s="22">
        <v>132.5417968010818</v>
      </c>
      <c r="D32" s="22">
        <v>127.67842006144645</v>
      </c>
      <c r="E32" s="22">
        <v>129.59810557312639</v>
      </c>
      <c r="F32" s="23">
        <v>77.16162173649559</v>
      </c>
      <c r="G32" s="24">
        <v>-1.4046812342756732</v>
      </c>
      <c r="H32" s="24">
        <v>0.17805863731876759</v>
      </c>
      <c r="I32" s="24">
        <v>-0.45679538988865298</v>
      </c>
      <c r="K32" s="2"/>
      <c r="L32" s="2"/>
      <c r="M32" s="2"/>
      <c r="N32" s="2"/>
      <c r="O32" s="2"/>
      <c r="P32" s="2"/>
      <c r="Q32" s="2"/>
    </row>
    <row r="33" spans="1:16" x14ac:dyDescent="0.25">
      <c r="A33" s="20"/>
      <c r="B33" s="21" t="s">
        <v>10</v>
      </c>
      <c r="C33" s="22">
        <v>135.31415487551513</v>
      </c>
      <c r="D33" s="22">
        <v>127.63822624249187</v>
      </c>
      <c r="E33" s="22">
        <v>130.64880988158794</v>
      </c>
      <c r="F33" s="23">
        <v>76.541072276612283</v>
      </c>
      <c r="G33" s="24">
        <v>2.0916858993499821</v>
      </c>
      <c r="H33" s="24">
        <v>-3.1480510907977433E-2</v>
      </c>
      <c r="I33" s="24">
        <v>0.81074048406415411</v>
      </c>
      <c r="K33" s="2"/>
      <c r="L33" s="2"/>
      <c r="M33" s="2"/>
      <c r="N33" s="2"/>
      <c r="O33" s="2"/>
      <c r="P33" s="2"/>
    </row>
    <row r="34" spans="1:16" x14ac:dyDescent="0.25">
      <c r="A34" s="20"/>
      <c r="B34" s="21" t="s">
        <v>5</v>
      </c>
      <c r="C34" s="22">
        <v>135.35022461917811</v>
      </c>
      <c r="D34" s="22">
        <v>127.86538565345575</v>
      </c>
      <c r="E34" s="22">
        <v>130.80237308272945</v>
      </c>
      <c r="F34" s="23">
        <v>76.451212346699805</v>
      </c>
      <c r="G34" s="24">
        <v>2.6656297485039282E-2</v>
      </c>
      <c r="H34" s="24">
        <v>0.17797130033154751</v>
      </c>
      <c r="I34" s="24">
        <v>0.1175389207759947</v>
      </c>
      <c r="K34" s="2"/>
      <c r="L34" s="2"/>
      <c r="M34" s="2"/>
      <c r="N34" s="2"/>
      <c r="O34" s="2"/>
      <c r="P34" s="2"/>
    </row>
    <row r="35" spans="1:16" x14ac:dyDescent="0.25">
      <c r="A35" s="20"/>
      <c r="B35" s="21" t="s">
        <v>11</v>
      </c>
      <c r="C35" s="22">
        <v>135.03823262737086</v>
      </c>
      <c r="D35" s="22">
        <v>127.85140638787884</v>
      </c>
      <c r="E35" s="22">
        <v>130.67334336359053</v>
      </c>
      <c r="F35" s="23">
        <v>76.526701946973347</v>
      </c>
      <c r="G35" s="24">
        <v>-0.23050718436934403</v>
      </c>
      <c r="H35" s="24">
        <v>-1.0932798978757763E-2</v>
      </c>
      <c r="I35" s="24">
        <v>-9.8644784569246191E-2</v>
      </c>
      <c r="K35" s="2"/>
      <c r="L35" s="2"/>
      <c r="M35" s="2"/>
      <c r="N35" s="2"/>
      <c r="O35" s="2"/>
      <c r="P35" s="2"/>
    </row>
    <row r="36" spans="1:16" x14ac:dyDescent="0.25">
      <c r="A36" s="20"/>
      <c r="B36" s="21" t="s">
        <v>12</v>
      </c>
      <c r="C36" s="22">
        <v>136.47270423769763</v>
      </c>
      <c r="D36" s="22">
        <v>128.14964539109508</v>
      </c>
      <c r="E36" s="22">
        <v>131.40954193999232</v>
      </c>
      <c r="F36" s="23">
        <v>76.097974716070937</v>
      </c>
      <c r="G36" s="24">
        <v>1.0622707231996209</v>
      </c>
      <c r="H36" s="24">
        <v>0.23327002153608056</v>
      </c>
      <c r="I36" s="24">
        <v>0.56338849030064253</v>
      </c>
      <c r="J36" s="2"/>
      <c r="K36" s="2"/>
      <c r="L36" s="2"/>
      <c r="M36" s="2"/>
      <c r="N36" s="2"/>
      <c r="O36" s="2"/>
      <c r="P36" s="2"/>
    </row>
    <row r="37" spans="1:16" x14ac:dyDescent="0.25">
      <c r="A37" s="20"/>
      <c r="B37" s="21" t="s">
        <v>13</v>
      </c>
      <c r="C37" s="22">
        <v>137.2672954564689</v>
      </c>
      <c r="D37" s="22">
        <v>128.45193831495089</v>
      </c>
      <c r="E37" s="22">
        <v>131.90102392076065</v>
      </c>
      <c r="F37" s="23">
        <v>75.814422835773328</v>
      </c>
      <c r="G37" s="24">
        <v>0.5822345378218019</v>
      </c>
      <c r="H37" s="24">
        <v>0.23589056601229785</v>
      </c>
      <c r="I37" s="24">
        <v>0.37400783345913347</v>
      </c>
      <c r="J37" s="2"/>
      <c r="K37" s="2"/>
      <c r="L37" s="2"/>
      <c r="M37" s="2"/>
      <c r="N37" s="2"/>
      <c r="O37" s="2"/>
      <c r="P37" s="2"/>
    </row>
    <row r="38" spans="1:16" x14ac:dyDescent="0.25">
      <c r="A38" s="20"/>
      <c r="B38" s="21" t="s">
        <v>14</v>
      </c>
      <c r="C38" s="22">
        <v>137.38021226218169</v>
      </c>
      <c r="D38" s="22">
        <v>128.19595743215635</v>
      </c>
      <c r="E38" s="22">
        <v>131.7862898253114</v>
      </c>
      <c r="F38" s="23">
        <v>75.880427419691728</v>
      </c>
      <c r="G38" s="24">
        <v>8.2260530694733269E-2</v>
      </c>
      <c r="H38" s="24">
        <v>-0.1992814481062255</v>
      </c>
      <c r="I38" s="24">
        <v>-8.6984992260696892E-2</v>
      </c>
      <c r="J38" s="2"/>
      <c r="K38" s="2"/>
      <c r="L38" s="2"/>
      <c r="M38" s="2"/>
      <c r="N38" s="2"/>
      <c r="O38" s="2"/>
      <c r="P38" s="2"/>
    </row>
    <row r="39" spans="1:16" x14ac:dyDescent="0.25">
      <c r="A39" s="20"/>
      <c r="B39" s="21" t="s">
        <v>23</v>
      </c>
      <c r="C39" s="22">
        <v>138.36453808305447</v>
      </c>
      <c r="D39" s="22">
        <v>128.34332347187637</v>
      </c>
      <c r="E39" s="22">
        <v>132.25368039574573</v>
      </c>
      <c r="F39" s="23">
        <v>75.612262510024451</v>
      </c>
      <c r="G39" s="24">
        <v>0.71649752512701337</v>
      </c>
      <c r="H39" s="24">
        <v>0.1149537338554607</v>
      </c>
      <c r="I39" s="24">
        <v>0.35465796256490822</v>
      </c>
      <c r="J39" s="2"/>
      <c r="K39" s="2"/>
      <c r="L39" s="2"/>
      <c r="M39" s="2"/>
      <c r="N39" s="2"/>
      <c r="O39" s="2"/>
      <c r="P39" s="2"/>
    </row>
    <row r="40" spans="1:16" x14ac:dyDescent="0.25">
      <c r="A40" s="20"/>
      <c r="B40" s="21" t="s">
        <v>15</v>
      </c>
      <c r="C40" s="22">
        <v>140.03200546865617</v>
      </c>
      <c r="D40" s="22">
        <v>127.8627093878958</v>
      </c>
      <c r="E40" s="22">
        <v>132.58844536104687</v>
      </c>
      <c r="F40" s="23">
        <v>75.421353442748028</v>
      </c>
      <c r="G40" s="24">
        <v>1.2051262619044767</v>
      </c>
      <c r="H40" s="24">
        <v>-0.37447532990361188</v>
      </c>
      <c r="I40" s="24">
        <v>0.25312336435507898</v>
      </c>
      <c r="J40" s="2"/>
      <c r="K40" s="2"/>
      <c r="L40" s="2"/>
      <c r="M40" s="2"/>
      <c r="N40" s="2"/>
      <c r="O40" s="2"/>
      <c r="P40" s="2"/>
    </row>
    <row r="41" spans="1:16" x14ac:dyDescent="0.25">
      <c r="A41" s="20"/>
      <c r="B41" s="21" t="s">
        <v>3</v>
      </c>
      <c r="C41" s="22">
        <v>141.57685761153266</v>
      </c>
      <c r="D41" s="22">
        <v>127.67086570413119</v>
      </c>
      <c r="E41" s="22">
        <v>133.05036461171608</v>
      </c>
      <c r="F41" s="23">
        <v>75.159508425123292</v>
      </c>
      <c r="G41" s="24">
        <v>1.1032136101359225</v>
      </c>
      <c r="H41" s="24">
        <v>-0.15003880700089622</v>
      </c>
      <c r="I41" s="24">
        <v>0.3483857506673127</v>
      </c>
      <c r="J41" s="2"/>
      <c r="K41" s="2"/>
      <c r="L41" s="2"/>
      <c r="M41" s="2"/>
      <c r="N41" s="2"/>
      <c r="O41" s="2"/>
      <c r="P41" s="2"/>
    </row>
    <row r="42" spans="1:16" x14ac:dyDescent="0.25">
      <c r="A42" s="20">
        <v>2018</v>
      </c>
      <c r="B42" s="21" t="s">
        <v>24</v>
      </c>
      <c r="C42" s="22">
        <v>141.91585198663762</v>
      </c>
      <c r="D42" s="22">
        <v>127.85076536921348</v>
      </c>
      <c r="E42" s="22">
        <v>133.29016353810337</v>
      </c>
      <c r="F42" s="23">
        <v>75.024290874557451</v>
      </c>
      <c r="G42" s="24">
        <v>0.23944194045830702</v>
      </c>
      <c r="H42" s="24">
        <v>0.14090894119822561</v>
      </c>
      <c r="I42" s="24">
        <v>0.18023169428140751</v>
      </c>
      <c r="J42" s="2"/>
      <c r="K42" s="2"/>
      <c r="L42" s="2"/>
      <c r="M42" s="2"/>
      <c r="N42" s="2"/>
      <c r="O42" s="2"/>
      <c r="P42" s="2"/>
    </row>
    <row r="43" spans="1:16" x14ac:dyDescent="0.25">
      <c r="A43" s="20"/>
      <c r="B43" s="21" t="s">
        <v>4</v>
      </c>
      <c r="C43" s="22">
        <v>142.41530039907229</v>
      </c>
      <c r="D43" s="22">
        <v>128.03533407758786</v>
      </c>
      <c r="E43" s="22">
        <v>133.59296292286342</v>
      </c>
      <c r="F43" s="23">
        <v>74.854242178714159</v>
      </c>
      <c r="G43" s="24">
        <v>0.35193278653726789</v>
      </c>
      <c r="H43" s="24">
        <v>0.14436261514851889</v>
      </c>
      <c r="I43" s="24">
        <v>0.22717309118875928</v>
      </c>
      <c r="J43" s="2"/>
      <c r="K43" s="2"/>
      <c r="L43" s="2"/>
      <c r="M43" s="2"/>
      <c r="N43" s="2"/>
      <c r="O43" s="2"/>
      <c r="P43" s="2"/>
    </row>
    <row r="44" spans="1:16" x14ac:dyDescent="0.25">
      <c r="A44" s="20"/>
      <c r="B44" s="21" t="s">
        <v>9</v>
      </c>
      <c r="C44" s="22">
        <v>142.92269914547879</v>
      </c>
      <c r="D44" s="22">
        <v>128.034718701966</v>
      </c>
      <c r="E44" s="22">
        <v>133.7823794352511</v>
      </c>
      <c r="F44" s="23">
        <v>74.748259391214276</v>
      </c>
      <c r="G44" s="24">
        <v>0.35628106318961184</v>
      </c>
      <c r="H44" s="24">
        <v>-4.8062952801020131E-4</v>
      </c>
      <c r="I44" s="24">
        <v>0.14178629490915196</v>
      </c>
      <c r="J44" s="2"/>
      <c r="K44" s="2"/>
      <c r="L44" s="2"/>
      <c r="M44" s="2"/>
      <c r="N44" s="2"/>
      <c r="O44" s="2"/>
      <c r="P44" s="2"/>
    </row>
    <row r="45" spans="1:16" x14ac:dyDescent="0.25">
      <c r="A45" s="20"/>
      <c r="B45" s="21" t="s">
        <v>10</v>
      </c>
      <c r="C45" s="22">
        <v>142.75751012075887</v>
      </c>
      <c r="D45" s="22">
        <v>128.44191233916615</v>
      </c>
      <c r="E45" s="22">
        <v>133.97597613057883</v>
      </c>
      <c r="F45" s="23">
        <v>74.640247369823712</v>
      </c>
      <c r="G45" s="24">
        <v>-0.11557927866432394</v>
      </c>
      <c r="H45" s="24">
        <v>0.31803376562884456</v>
      </c>
      <c r="I45" s="24">
        <v>0.14471015999639736</v>
      </c>
      <c r="J45" s="2"/>
      <c r="K45" s="2"/>
      <c r="L45" s="2"/>
      <c r="M45" s="2"/>
      <c r="N45" s="2"/>
      <c r="O45" s="2"/>
      <c r="P45" s="2"/>
    </row>
    <row r="46" spans="1:16" x14ac:dyDescent="0.25">
      <c r="A46" s="20"/>
      <c r="B46" s="21" t="s">
        <v>5</v>
      </c>
      <c r="C46" s="22">
        <v>142.82638949083531</v>
      </c>
      <c r="D46" s="22">
        <v>128.81096476564414</v>
      </c>
      <c r="E46" s="22">
        <v>134.23296970921362</v>
      </c>
      <c r="F46" s="23">
        <v>74.49734608168778</v>
      </c>
      <c r="G46" s="24">
        <v>4.8249209458872677E-2</v>
      </c>
      <c r="H46" s="24">
        <v>0.28733021780573686</v>
      </c>
      <c r="I46" s="24">
        <v>0.19182064281757505</v>
      </c>
      <c r="J46" s="2"/>
      <c r="K46" s="2"/>
      <c r="L46" s="2"/>
      <c r="M46" s="2"/>
      <c r="N46" s="2"/>
      <c r="O46" s="2"/>
      <c r="P46" s="2"/>
    </row>
    <row r="47" spans="1:16" x14ac:dyDescent="0.25">
      <c r="A47" s="20"/>
      <c r="B47" s="21" t="s">
        <v>11</v>
      </c>
      <c r="C47" s="22">
        <v>141.92009677833633</v>
      </c>
      <c r="D47" s="22">
        <v>128.98644864519036</v>
      </c>
      <c r="E47" s="22">
        <v>134.00185517723591</v>
      </c>
      <c r="F47" s="23">
        <v>74.625832506375545</v>
      </c>
      <c r="G47" s="24">
        <v>-0.63454149875932231</v>
      </c>
      <c r="H47" s="24">
        <v>0.1362336505013273</v>
      </c>
      <c r="I47" s="24">
        <v>-0.17217419273251044</v>
      </c>
      <c r="J47" s="2"/>
      <c r="K47" s="2"/>
      <c r="L47" s="2"/>
      <c r="M47" s="2"/>
      <c r="N47" s="2"/>
      <c r="O47" s="2"/>
      <c r="P47" s="2"/>
    </row>
    <row r="48" spans="1:16" x14ac:dyDescent="0.25">
      <c r="A48" s="20"/>
      <c r="B48" s="21" t="s">
        <v>25</v>
      </c>
      <c r="C48" s="22">
        <v>141.93334647348883</v>
      </c>
      <c r="D48" s="22">
        <v>129.06326759836674</v>
      </c>
      <c r="E48" s="22">
        <v>134.05479269281619</v>
      </c>
      <c r="F48" s="23">
        <v>74.596363167072994</v>
      </c>
      <c r="G48" s="24">
        <v>9.3360246034679406E-3</v>
      </c>
      <c r="H48" s="24">
        <v>5.9555832401958497E-2</v>
      </c>
      <c r="I48" s="24">
        <v>3.9505061709976808E-2</v>
      </c>
      <c r="J48" s="2"/>
      <c r="K48" s="2"/>
      <c r="L48" s="2"/>
      <c r="M48" s="2"/>
      <c r="N48" s="2"/>
      <c r="O48" s="2"/>
      <c r="P48" s="2"/>
    </row>
    <row r="49" spans="1:16" x14ac:dyDescent="0.25">
      <c r="A49" s="20"/>
      <c r="B49" s="21" t="s">
        <v>13</v>
      </c>
      <c r="C49" s="22">
        <v>142.05486378706431</v>
      </c>
      <c r="D49" s="22">
        <v>130.04045032161255</v>
      </c>
      <c r="E49" s="22">
        <v>134.70968479994974</v>
      </c>
      <c r="F49" s="23">
        <v>74.233712407912421</v>
      </c>
      <c r="G49" s="24">
        <v>8.5615760210511205E-2</v>
      </c>
      <c r="H49" s="24">
        <v>0.75713465297246874</v>
      </c>
      <c r="I49" s="24">
        <v>0.48852569458983641</v>
      </c>
      <c r="J49" s="2"/>
      <c r="K49" s="2"/>
      <c r="L49" s="2"/>
      <c r="M49" s="2"/>
      <c r="N49" s="2"/>
      <c r="O49" s="2"/>
      <c r="P49" s="2"/>
    </row>
    <row r="50" spans="1:16" x14ac:dyDescent="0.25">
      <c r="A50" s="20"/>
      <c r="B50" s="21" t="s">
        <v>14</v>
      </c>
      <c r="C50" s="22">
        <v>142.68178664515898</v>
      </c>
      <c r="D50" s="22">
        <v>130.69427234193944</v>
      </c>
      <c r="E50" s="22">
        <v>135.35392657294338</v>
      </c>
      <c r="F50" s="23">
        <v>73.880383474585912</v>
      </c>
      <c r="G50" s="24">
        <v>0.44132445829832001</v>
      </c>
      <c r="H50" s="24">
        <v>0.50278357135020713</v>
      </c>
      <c r="I50" s="24">
        <v>0.47824458497573996</v>
      </c>
      <c r="J50" s="2"/>
      <c r="K50" s="2"/>
      <c r="L50" s="2"/>
      <c r="M50" s="2"/>
      <c r="N50" s="2"/>
      <c r="O50" s="2"/>
      <c r="P50" s="2"/>
    </row>
    <row r="51" spans="1:16" x14ac:dyDescent="0.25">
      <c r="A51" s="20"/>
      <c r="B51" s="21" t="s">
        <v>23</v>
      </c>
      <c r="C51" s="22">
        <v>143.90271747205682</v>
      </c>
      <c r="D51" s="22">
        <v>131.51950431385282</v>
      </c>
      <c r="E51" s="22">
        <v>136.32968557390527</v>
      </c>
      <c r="F51" s="23">
        <v>73.351595860454992</v>
      </c>
      <c r="G51" s="24">
        <v>0.8557019473930616</v>
      </c>
      <c r="H51" s="24">
        <v>0.63142168139878052</v>
      </c>
      <c r="I51" s="24">
        <v>0.72089449169843167</v>
      </c>
      <c r="J51" s="2"/>
      <c r="K51" s="2"/>
      <c r="L51" s="2"/>
      <c r="M51" s="2"/>
      <c r="N51" s="2"/>
      <c r="O51" s="2"/>
      <c r="P51" s="2"/>
    </row>
    <row r="52" spans="1:16" x14ac:dyDescent="0.25">
      <c r="A52" s="20"/>
      <c r="B52" s="21" t="s">
        <v>15</v>
      </c>
      <c r="C52" s="22">
        <v>145.05207723240551</v>
      </c>
      <c r="D52" s="22">
        <v>131.39504992428422</v>
      </c>
      <c r="E52" s="22">
        <v>136.68555722938115</v>
      </c>
      <c r="F52" s="23">
        <v>73.16061918098876</v>
      </c>
      <c r="G52" s="24">
        <v>0.79870608459626791</v>
      </c>
      <c r="H52" s="24">
        <v>-9.4628085938952555E-2</v>
      </c>
      <c r="I52" s="24">
        <v>0.26103753850656997</v>
      </c>
      <c r="J52" s="2"/>
      <c r="K52" s="2"/>
      <c r="L52" s="2"/>
      <c r="M52" s="2"/>
      <c r="N52" s="2"/>
      <c r="O52" s="2"/>
      <c r="P52" s="2"/>
    </row>
    <row r="53" spans="1:16" x14ac:dyDescent="0.25">
      <c r="A53" s="20"/>
      <c r="B53" s="21" t="s">
        <v>3</v>
      </c>
      <c r="C53" s="22">
        <v>147.04949765232033</v>
      </c>
      <c r="D53" s="22">
        <v>131.04934153347239</v>
      </c>
      <c r="E53" s="22">
        <v>137.21648846436008</v>
      </c>
      <c r="F53" s="23">
        <v>72.877539076488972</v>
      </c>
      <c r="G53" s="24">
        <v>1.3770367567466968</v>
      </c>
      <c r="H53" s="24">
        <v>-0.26310609951519792</v>
      </c>
      <c r="I53" s="24">
        <v>0.38843257893586003</v>
      </c>
      <c r="J53" s="2"/>
      <c r="K53" s="2"/>
      <c r="L53" s="2"/>
      <c r="M53" s="2"/>
      <c r="N53" s="2"/>
      <c r="O53" s="2"/>
      <c r="P53" s="2"/>
    </row>
    <row r="54" spans="1:16" x14ac:dyDescent="0.25">
      <c r="A54" s="20">
        <v>2019</v>
      </c>
      <c r="B54" s="16" t="s">
        <v>1</v>
      </c>
      <c r="C54" s="17">
        <v>45.9</v>
      </c>
      <c r="D54" s="17">
        <v>54.1</v>
      </c>
      <c r="E54" s="18">
        <v>100</v>
      </c>
      <c r="F54" s="19"/>
      <c r="G54" s="17">
        <v>45.9</v>
      </c>
      <c r="H54" s="17">
        <v>54.1</v>
      </c>
      <c r="I54" s="18">
        <v>100</v>
      </c>
      <c r="J54" s="2"/>
      <c r="K54" s="2"/>
      <c r="L54" s="2"/>
      <c r="M54" s="2"/>
      <c r="N54" s="2"/>
      <c r="O54" s="2"/>
      <c r="P54" s="2"/>
    </row>
    <row r="55" spans="1:16" x14ac:dyDescent="0.25">
      <c r="A55" s="20"/>
      <c r="B55" s="21" t="s">
        <v>24</v>
      </c>
      <c r="C55" s="22">
        <v>146.99267647389055</v>
      </c>
      <c r="D55" s="22">
        <v>131.46195680003265</v>
      </c>
      <c r="E55" s="22">
        <v>137.45468219744461</v>
      </c>
      <c r="F55" s="23">
        <v>72.751250376728947</v>
      </c>
      <c r="G55" s="24">
        <v>-3.8640851779114804E-2</v>
      </c>
      <c r="H55" s="24">
        <v>0.31485489490603591</v>
      </c>
      <c r="I55" s="24">
        <v>0.17358973090642049</v>
      </c>
      <c r="J55" s="2"/>
      <c r="K55" s="2"/>
      <c r="L55" s="2"/>
      <c r="M55" s="2"/>
      <c r="N55" s="2"/>
      <c r="O55" s="2"/>
      <c r="P55" s="2"/>
    </row>
    <row r="56" spans="1:16" x14ac:dyDescent="0.25">
      <c r="A56" s="20"/>
      <c r="B56" s="21" t="s">
        <v>4</v>
      </c>
      <c r="C56" s="22">
        <v>146.82611827651826</v>
      </c>
      <c r="D56" s="22">
        <v>131.81054519339077</v>
      </c>
      <c r="E56" s="22">
        <v>137.61124948690883</v>
      </c>
      <c r="F56" s="23">
        <v>72.668477593841729</v>
      </c>
      <c r="G56" s="24">
        <v>-0.11331054129208873</v>
      </c>
      <c r="H56" s="24">
        <v>0.26516294283398523</v>
      </c>
      <c r="I56" s="24">
        <v>0.11390466076617312</v>
      </c>
      <c r="J56" s="2"/>
      <c r="K56" s="2"/>
      <c r="L56" s="2"/>
      <c r="M56" s="2"/>
      <c r="N56" s="2"/>
      <c r="O56" s="2"/>
      <c r="P56" s="2"/>
    </row>
    <row r="57" spans="1:16" x14ac:dyDescent="0.25">
      <c r="A57" s="20"/>
      <c r="B57" s="21" t="s">
        <v>9</v>
      </c>
      <c r="C57" s="22">
        <v>146.99127660429187</v>
      </c>
      <c r="D57" s="22">
        <v>131.95519546593769</v>
      </c>
      <c r="E57" s="22">
        <v>137.76377323741318</v>
      </c>
      <c r="F57" s="23">
        <v>72.588023433175337</v>
      </c>
      <c r="G57" s="24">
        <v>0.11248565971251345</v>
      </c>
      <c r="H57" s="24">
        <v>0.10974104714815969</v>
      </c>
      <c r="I57" s="24">
        <v>0.11083668746052489</v>
      </c>
      <c r="J57" s="2"/>
      <c r="K57" s="2"/>
      <c r="L57" s="2"/>
      <c r="M57" s="2"/>
      <c r="N57" s="2"/>
      <c r="O57" s="2"/>
      <c r="P57" s="2"/>
    </row>
    <row r="58" spans="1:16" x14ac:dyDescent="0.25">
      <c r="A58" s="20"/>
      <c r="B58" s="21" t="s">
        <v>10</v>
      </c>
      <c r="C58" s="22">
        <v>147.65833054509915</v>
      </c>
      <c r="D58" s="22">
        <v>132.19837078747699</v>
      </c>
      <c r="E58" s="22">
        <v>138.16575604740316</v>
      </c>
      <c r="F58" s="23">
        <v>72.376834072902327</v>
      </c>
      <c r="G58" s="24">
        <v>0.45380512110457794</v>
      </c>
      <c r="H58" s="24">
        <v>0.18428628041557982</v>
      </c>
      <c r="I58" s="24">
        <v>0.29179137631287766</v>
      </c>
      <c r="J58" s="2"/>
      <c r="K58" s="2"/>
      <c r="L58" s="2"/>
      <c r="M58" s="2"/>
      <c r="N58" s="2"/>
      <c r="O58" s="2"/>
      <c r="P58" s="2"/>
    </row>
    <row r="59" spans="1:16" x14ac:dyDescent="0.25">
      <c r="A59" s="20"/>
      <c r="B59" s="21" t="s">
        <v>5</v>
      </c>
      <c r="C59" s="22">
        <v>146.84896429668294</v>
      </c>
      <c r="D59" s="22">
        <v>132.32099211491936</v>
      </c>
      <c r="E59" s="22">
        <v>137.88636186238855</v>
      </c>
      <c r="F59" s="23">
        <v>72.523488653504856</v>
      </c>
      <c r="G59" s="24">
        <v>-0.54813449768010836</v>
      </c>
      <c r="H59" s="24">
        <v>9.2755551155399019E-2</v>
      </c>
      <c r="I59" s="24">
        <v>-0.20221666569736341</v>
      </c>
      <c r="J59" s="2"/>
      <c r="K59" s="2"/>
      <c r="L59" s="2"/>
      <c r="M59" s="2"/>
      <c r="N59" s="2"/>
      <c r="O59" s="2"/>
      <c r="P59" s="2"/>
    </row>
    <row r="60" spans="1:16" x14ac:dyDescent="0.3">
      <c r="A60" s="20"/>
      <c r="B60" s="21" t="s">
        <v>11</v>
      </c>
      <c r="C60" s="22">
        <v>146.35789534471866</v>
      </c>
      <c r="D60" s="22">
        <v>132.33114356037436</v>
      </c>
      <c r="E60" s="22">
        <v>137.68002505112483</v>
      </c>
      <c r="F60" s="23">
        <v>72.632177371312153</v>
      </c>
      <c r="G60" s="25">
        <f>(C60/C59-1)*100</f>
        <v>-0.33440409628777701</v>
      </c>
      <c r="H60" s="24">
        <v>7.6718329365066396E-3</v>
      </c>
      <c r="I60" s="24">
        <v>-0.14964265390484677</v>
      </c>
      <c r="J60" s="2"/>
      <c r="K60" s="2"/>
      <c r="L60" s="2"/>
      <c r="M60" s="2"/>
      <c r="N60" s="2"/>
      <c r="O60" s="2"/>
      <c r="P60" s="2"/>
    </row>
    <row r="61" spans="1:16" x14ac:dyDescent="0.3">
      <c r="A61" s="20"/>
      <c r="B61" s="21" t="s">
        <v>25</v>
      </c>
      <c r="C61" s="22">
        <v>147.05568325494977</v>
      </c>
      <c r="D61" s="22">
        <v>132.70720358911095</v>
      </c>
      <c r="E61" s="22">
        <v>138.1930491098322</v>
      </c>
      <c r="F61" s="23">
        <v>72.400000000000006</v>
      </c>
      <c r="G61" s="25">
        <f>(C61/C60-1)*100</f>
        <v>0.47676820480890836</v>
      </c>
      <c r="H61" s="25">
        <f t="shared" ref="H61:I72" si="0">(D61/D60-1)*100</f>
        <v>0.28418104659166943</v>
      </c>
      <c r="I61" s="25">
        <f t="shared" si="0"/>
        <v>0.3726205442778463</v>
      </c>
      <c r="J61" s="2"/>
      <c r="K61" s="2"/>
      <c r="L61" s="2"/>
      <c r="M61" s="5"/>
      <c r="N61" s="2"/>
      <c r="O61" s="2"/>
      <c r="P61" s="2"/>
    </row>
    <row r="62" spans="1:16" x14ac:dyDescent="0.3">
      <c r="A62" s="20"/>
      <c r="B62" s="21" t="s">
        <v>13</v>
      </c>
      <c r="C62" s="22">
        <v>147.53561625110251</v>
      </c>
      <c r="D62" s="22">
        <v>132.82965338071241</v>
      </c>
      <c r="E62" s="22">
        <v>138.46909969138079</v>
      </c>
      <c r="F62" s="23">
        <v>72.2</v>
      </c>
      <c r="G62" s="25">
        <f t="shared" ref="G62:G72" si="1">(C62/C61-1)*100</f>
        <v>0.32636140646171707</v>
      </c>
      <c r="H62" s="25">
        <f t="shared" si="0"/>
        <v>9.2270644162306681E-2</v>
      </c>
      <c r="I62" s="25">
        <f t="shared" si="0"/>
        <v>0.19975721161575866</v>
      </c>
      <c r="J62" s="2"/>
      <c r="K62" s="2"/>
      <c r="L62" s="2"/>
      <c r="M62" s="5"/>
      <c r="N62" s="2"/>
      <c r="O62" s="2"/>
      <c r="P62" s="2"/>
    </row>
    <row r="63" spans="1:16" x14ac:dyDescent="0.3">
      <c r="A63" s="20"/>
      <c r="B63" s="21" t="s">
        <v>14</v>
      </c>
      <c r="C63" s="22">
        <v>147.6631286784571</v>
      </c>
      <c r="D63" s="22">
        <v>132.81192230302159</v>
      </c>
      <c r="E63" s="22">
        <v>138.51407731082222</v>
      </c>
      <c r="F63" s="23">
        <v>72.2</v>
      </c>
      <c r="G63" s="25">
        <f t="shared" si="1"/>
        <v>8.6428233801916221E-2</v>
      </c>
      <c r="H63" s="25">
        <f t="shared" si="0"/>
        <v>-1.3348734442608645E-2</v>
      </c>
      <c r="I63" s="25">
        <f t="shared" si="0"/>
        <v>3.2482062454119998E-2</v>
      </c>
      <c r="J63" s="2"/>
      <c r="K63" s="2"/>
      <c r="L63" s="2"/>
      <c r="M63" s="5"/>
      <c r="N63" s="2"/>
      <c r="O63" s="2"/>
      <c r="P63" s="2"/>
    </row>
    <row r="64" spans="1:16" x14ac:dyDescent="0.3">
      <c r="A64" s="20"/>
      <c r="B64" s="21" t="s">
        <v>23</v>
      </c>
      <c r="C64" s="22">
        <v>149.51253332081768</v>
      </c>
      <c r="D64" s="22">
        <v>132.78855880393715</v>
      </c>
      <c r="E64" s="22">
        <v>139.29522193171988</v>
      </c>
      <c r="F64" s="23">
        <v>71.8</v>
      </c>
      <c r="G64" s="25">
        <f t="shared" si="1"/>
        <v>1.2524485014723918</v>
      </c>
      <c r="H64" s="25">
        <f t="shared" si="0"/>
        <v>-1.7591417004814147E-2</v>
      </c>
      <c r="I64" s="25">
        <f t="shared" si="0"/>
        <v>0.56394601621956308</v>
      </c>
      <c r="J64" s="2"/>
      <c r="K64" s="2"/>
      <c r="L64" s="2"/>
      <c r="M64" s="5"/>
      <c r="N64" s="2"/>
      <c r="O64" s="2"/>
      <c r="P64" s="2"/>
    </row>
    <row r="65" spans="1:16" x14ac:dyDescent="0.3">
      <c r="A65" s="20"/>
      <c r="B65" s="21" t="s">
        <v>15</v>
      </c>
      <c r="C65" s="22">
        <v>150.96388135752505</v>
      </c>
      <c r="D65" s="22">
        <v>132.72899329372959</v>
      </c>
      <c r="E65" s="22">
        <v>139.88093228923677</v>
      </c>
      <c r="F65" s="23">
        <v>71.5</v>
      </c>
      <c r="G65" s="25">
        <f t="shared" si="1"/>
        <v>0.97071998211222255</v>
      </c>
      <c r="H65" s="25">
        <f t="shared" si="0"/>
        <v>-4.4857411469845232E-2</v>
      </c>
      <c r="I65" s="25">
        <f t="shared" si="0"/>
        <v>0.42048129820562163</v>
      </c>
      <c r="J65" s="2"/>
      <c r="K65" s="2"/>
      <c r="L65" s="2"/>
      <c r="M65" s="5"/>
      <c r="N65" s="2"/>
      <c r="O65" s="2"/>
      <c r="P65" s="2"/>
    </row>
    <row r="66" spans="1:16" x14ac:dyDescent="0.3">
      <c r="A66" s="20"/>
      <c r="B66" s="21" t="s">
        <v>3</v>
      </c>
      <c r="C66" s="22">
        <v>152.0695068416899</v>
      </c>
      <c r="D66" s="22">
        <v>132.8236055296334</v>
      </c>
      <c r="E66" s="22">
        <v>138.46909969138079</v>
      </c>
      <c r="F66" s="23">
        <v>71.222653019737535</v>
      </c>
      <c r="G66" s="25">
        <f t="shared" si="1"/>
        <v>0.73237748938530522</v>
      </c>
      <c r="H66" s="25">
        <f t="shared" si="0"/>
        <v>7.1282267390082588E-2</v>
      </c>
      <c r="I66" s="25">
        <f t="shared" si="0"/>
        <v>-1.0093102574814661</v>
      </c>
      <c r="J66" s="2"/>
      <c r="K66" s="2"/>
      <c r="L66" s="2"/>
      <c r="M66" s="5"/>
      <c r="N66" s="2"/>
      <c r="O66" s="2"/>
      <c r="P66" s="2"/>
    </row>
    <row r="67" spans="1:16" x14ac:dyDescent="0.3">
      <c r="A67" s="20">
        <v>2020</v>
      </c>
      <c r="B67" s="21" t="s">
        <v>24</v>
      </c>
      <c r="C67" s="22">
        <v>152.73126572213033</v>
      </c>
      <c r="D67" s="22">
        <v>133.06431083344734</v>
      </c>
      <c r="E67" s="22">
        <v>140.82291967264885</v>
      </c>
      <c r="F67" s="23">
        <v>71.018675370865424</v>
      </c>
      <c r="G67" s="25">
        <f t="shared" si="1"/>
        <v>0.43516868975537193</v>
      </c>
      <c r="H67" s="25">
        <f t="shared" si="0"/>
        <v>0.18122178121435795</v>
      </c>
      <c r="I67" s="25">
        <f t="shared" si="0"/>
        <v>1.6998882685842931</v>
      </c>
      <c r="J67" s="2"/>
      <c r="K67" s="2"/>
      <c r="L67" s="2"/>
      <c r="M67" s="5"/>
      <c r="N67" s="2"/>
      <c r="O67" s="2"/>
      <c r="P67" s="2"/>
    </row>
    <row r="68" spans="1:16" x14ac:dyDescent="0.3">
      <c r="A68" s="20"/>
      <c r="B68" s="21" t="s">
        <v>4</v>
      </c>
      <c r="C68" s="22">
        <v>153.2532091963125</v>
      </c>
      <c r="D68" s="22">
        <v>132.97509858070788</v>
      </c>
      <c r="E68" s="22">
        <v>140.99270537196512</v>
      </c>
      <c r="F68" s="23">
        <v>70.925655150868479</v>
      </c>
      <c r="G68" s="25">
        <f t="shared" si="1"/>
        <v>0.34173976868085987</v>
      </c>
      <c r="H68" s="25">
        <f t="shared" si="0"/>
        <v>-6.7044463072540861E-2</v>
      </c>
      <c r="I68" s="25">
        <f t="shared" si="0"/>
        <v>0.12056680809553466</v>
      </c>
      <c r="J68" s="2"/>
      <c r="K68" s="2"/>
      <c r="L68" s="2"/>
      <c r="M68" s="5"/>
      <c r="N68" s="2"/>
      <c r="O68" s="2"/>
      <c r="P68" s="2"/>
    </row>
    <row r="69" spans="1:16" x14ac:dyDescent="0.3">
      <c r="A69" s="20"/>
      <c r="B69" s="21" t="s">
        <v>9</v>
      </c>
      <c r="C69" s="22">
        <v>156.58814615987092</v>
      </c>
      <c r="D69" s="22">
        <v>132.73265229441043</v>
      </c>
      <c r="E69" s="22">
        <v>142.25378600581334</v>
      </c>
      <c r="F69" s="23">
        <v>70.296898808663983</v>
      </c>
      <c r="G69" s="25">
        <f t="shared" si="1"/>
        <v>2.1760960054588274</v>
      </c>
      <c r="H69" s="25">
        <f t="shared" si="0"/>
        <v>-0.18232457722172635</v>
      </c>
      <c r="I69" s="25">
        <f t="shared" si="0"/>
        <v>0.89442970153756907</v>
      </c>
      <c r="J69" s="2"/>
      <c r="K69" s="2"/>
      <c r="L69" s="2"/>
      <c r="M69" s="5"/>
      <c r="N69" s="2"/>
      <c r="O69" s="2"/>
      <c r="P69" s="2"/>
    </row>
    <row r="70" spans="1:16" x14ac:dyDescent="0.3">
      <c r="A70" s="20"/>
      <c r="B70" s="21" t="s">
        <v>10</v>
      </c>
      <c r="C70" s="22">
        <v>161.30082891772901</v>
      </c>
      <c r="D70" s="22">
        <v>133.1580240519734</v>
      </c>
      <c r="E70" s="22">
        <v>144.454709253928</v>
      </c>
      <c r="F70" s="23">
        <v>69.225849760436802</v>
      </c>
      <c r="G70" s="25">
        <f t="shared" si="1"/>
        <v>3.0096037748902127</v>
      </c>
      <c r="H70" s="25">
        <f t="shared" si="0"/>
        <v>0.32047258169713988</v>
      </c>
      <c r="I70" s="25">
        <f t="shared" si="0"/>
        <v>1.5471807885835354</v>
      </c>
      <c r="J70" s="2"/>
      <c r="K70" s="2"/>
      <c r="L70" s="2"/>
      <c r="M70" s="5"/>
      <c r="N70" s="2"/>
      <c r="O70" s="2"/>
      <c r="P70" s="2"/>
    </row>
    <row r="71" spans="1:16" x14ac:dyDescent="0.3">
      <c r="A71" s="20"/>
      <c r="B71" s="21" t="s">
        <v>5</v>
      </c>
      <c r="C71" s="22">
        <v>159.72</v>
      </c>
      <c r="D71" s="22">
        <v>132.88</v>
      </c>
      <c r="E71" s="22">
        <v>143.63999999999999</v>
      </c>
      <c r="F71" s="23">
        <v>69.618723306362284</v>
      </c>
      <c r="G71" s="25">
        <f t="shared" si="1"/>
        <v>-0.98005008922508186</v>
      </c>
      <c r="H71" s="25">
        <f t="shared" si="0"/>
        <v>-0.20879256353705244</v>
      </c>
      <c r="I71" s="25">
        <f t="shared" si="0"/>
        <v>-0.56398940410857801</v>
      </c>
      <c r="J71" s="2"/>
      <c r="K71" s="2"/>
      <c r="L71" s="2"/>
      <c r="M71" s="2"/>
      <c r="N71" s="2"/>
      <c r="O71" s="2"/>
      <c r="P71" s="2"/>
    </row>
    <row r="72" spans="1:16" x14ac:dyDescent="0.3">
      <c r="A72" s="20"/>
      <c r="B72" s="21" t="s">
        <v>11</v>
      </c>
      <c r="C72" s="22">
        <v>159.44</v>
      </c>
      <c r="D72" s="22">
        <v>133.58000000000001</v>
      </c>
      <c r="E72" s="22">
        <v>143.93</v>
      </c>
      <c r="F72" s="23">
        <v>69.477601968836424</v>
      </c>
      <c r="G72" s="25">
        <f t="shared" si="1"/>
        <v>-0.1753067868770386</v>
      </c>
      <c r="H72" s="25">
        <f t="shared" si="0"/>
        <v>0.52679108970501431</v>
      </c>
      <c r="I72" s="25">
        <f t="shared" si="0"/>
        <v>0.20189362294626978</v>
      </c>
      <c r="J72" s="2"/>
      <c r="K72" s="2"/>
      <c r="L72" s="2"/>
      <c r="M72" s="2"/>
      <c r="N72" s="2"/>
      <c r="O72" s="2"/>
      <c r="P72" s="2"/>
    </row>
    <row r="73" spans="1:16" s="10" customFormat="1" x14ac:dyDescent="0.3">
      <c r="A73" s="11" t="s">
        <v>26</v>
      </c>
      <c r="B73" s="6"/>
      <c r="C73" s="6"/>
      <c r="D73" s="7"/>
      <c r="E73" s="7"/>
      <c r="F73" s="7"/>
      <c r="G73" s="8"/>
      <c r="H73" s="12"/>
      <c r="I73" s="12"/>
      <c r="J73" s="9"/>
      <c r="K73" s="9"/>
      <c r="L73" s="9"/>
    </row>
    <row r="74" spans="1:16" x14ac:dyDescent="0.25">
      <c r="G74" s="3"/>
      <c r="H74" s="3"/>
      <c r="I74" s="3"/>
      <c r="J74" s="2"/>
      <c r="K74" s="2"/>
      <c r="L74" s="2"/>
    </row>
    <row r="75" spans="1:16" x14ac:dyDescent="0.25">
      <c r="G75" s="3"/>
      <c r="H75" s="3"/>
      <c r="I75" s="3"/>
      <c r="J75" s="2"/>
      <c r="K75" s="2"/>
      <c r="L75" s="2"/>
    </row>
    <row r="76" spans="1:16" x14ac:dyDescent="0.25">
      <c r="G76" s="3"/>
      <c r="H76" s="3"/>
      <c r="I76" s="3"/>
      <c r="J76" s="2"/>
      <c r="K76" s="2"/>
      <c r="L76" s="2"/>
    </row>
    <row r="77" spans="1:16" x14ac:dyDescent="0.25">
      <c r="G77" s="3"/>
      <c r="H77" s="3"/>
      <c r="I77" s="3"/>
      <c r="J77" s="2"/>
      <c r="K77" s="2"/>
      <c r="L77" s="2"/>
    </row>
  </sheetData>
  <mergeCells count="14">
    <mergeCell ref="A67:A72"/>
    <mergeCell ref="G3:I3"/>
    <mergeCell ref="A6:A17"/>
    <mergeCell ref="A3:A5"/>
    <mergeCell ref="A1:I1"/>
    <mergeCell ref="A2:F2"/>
    <mergeCell ref="G2:I2"/>
    <mergeCell ref="B3:B4"/>
    <mergeCell ref="C3:E3"/>
    <mergeCell ref="F3:F4"/>
    <mergeCell ref="A30:A41"/>
    <mergeCell ref="A18:A29"/>
    <mergeCell ref="A42:A53"/>
    <mergeCell ref="A54:A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2020-10-07T09:08:46Z</cp:lastPrinted>
  <dcterms:created xsi:type="dcterms:W3CDTF">2013-09-20T04:35:20Z</dcterms:created>
  <dcterms:modified xsi:type="dcterms:W3CDTF">2020-10-07T09:31:12Z</dcterms:modified>
</cp:coreProperties>
</file>